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29.05" sheetId="4" r:id="rId1"/>
  </sheets>
  <calcPr calcId="124519" iterateDelta="1E-4"/>
</workbook>
</file>

<file path=xl/calcChain.xml><?xml version="1.0" encoding="utf-8"?>
<calcChain xmlns="http://schemas.openxmlformats.org/spreadsheetml/2006/main">
  <c r="C23" i="4"/>
  <c r="B9" l="1"/>
  <c r="C7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<sst xmlns="http://schemas.openxmlformats.org/spreadsheetml/2006/main" count="34" uniqueCount="34">
  <si>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</si>
  <si>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</si>
  <si>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</si>
  <si>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</si>
  <si>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</si>
  <si>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</si>
  <si>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</si>
  <si>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</si>
  <si>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</si>
  <si>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</si>
  <si>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</si>
  <si>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</si>
  <si>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</si>
  <si>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</si>
  <si>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</si>
  <si>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</si>
  <si>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</si>
  <si>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</si>
  <si>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</si>
  <si>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</si>
  <si>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</si>
  <si>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Дом здравља Медвеђа</t>
  </si>
  <si>
    <t>ДИРЕКТНИ И ИНДИРЕКТНИ ТРОШКОВИ</t>
  </si>
  <si>
    <t>ЛЕКОВИ</t>
  </si>
  <si>
    <t>ВЕГА ДОО ВАЉЕВО</t>
  </si>
  <si>
    <t>ИНО-ФАРМ БЕОГРАД</t>
  </si>
  <si>
    <t>ФЕНИКС ФАРМА БЕОГРАД</t>
  </si>
  <si>
    <t>ФАРМАЛОГИСТ</t>
  </si>
  <si>
    <t>ИНДИРЕКТНИ</t>
  </si>
  <si>
    <t>ЈКП ОБНОВА</t>
  </si>
  <si>
    <t xml:space="preserve">ДИГИТАЛ ЛЕСКОАЦ </t>
  </si>
  <si>
    <t>PWW ЛЕСКОВАЦ</t>
  </si>
  <si>
    <t>ДДОР НОВИ САД</t>
  </si>
  <si>
    <t>ВЕТМЕТАЛ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</si>
</sst>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topLeftCell="A7" workbookViewId="0">
      <selection activeCell="E22" sqref="E22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21</v>
      </c>
      <c r="E1" s="3" t="s">
        <v>1</v>
      </c>
      <c r="F1" s="12">
        <v>43614</v>
      </c>
    </row>
    <row r="2" spans="1:6" ht="18.75">
      <c r="A2" s="18" t="s">
        <v>2</v>
      </c>
      <c r="B2" s="18"/>
    </row>
    <row r="3" spans="1:6">
      <c r="A3" s="4">
        <v>1</v>
      </c>
      <c r="B3" s="4" t="s">
        <v>3</v>
      </c>
      <c r="C3" s="5">
        <v>1206463.1599999999</v>
      </c>
    </row>
    <row r="4" spans="1:6">
      <c r="A4" s="4">
        <v>2</v>
      </c>
      <c r="B4" s="4" t="s">
        <v>4</v>
      </c>
      <c r="C4" s="5">
        <v>0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3500</v>
      </c>
    </row>
    <row r="7" spans="1:6">
      <c r="A7" s="19" t="s">
        <v>7</v>
      </c>
      <c r="B7" s="20"/>
      <c r="C7" s="6">
        <f>C3+C4+C5+C6</f>
        <v>1209963.1599999999</v>
      </c>
    </row>
    <row r="8" spans="1:6" ht="18.75">
      <c r="A8" s="21" t="s">
        <v>8</v>
      </c>
      <c r="B8" s="22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3" t="s">
        <v>10</v>
      </c>
      <c r="B11" s="23"/>
      <c r="C11" s="9">
        <v>0</v>
      </c>
    </row>
    <row r="12" spans="1:6">
      <c r="A12" s="24" t="s">
        <v>11</v>
      </c>
      <c r="B12" s="25"/>
      <c r="C12" s="9">
        <f>C7-C11-C23</f>
        <v>1209963.1599999999</v>
      </c>
    </row>
    <row r="13" spans="1:6" ht="18.75">
      <c r="A13" s="26" t="s">
        <v>12</v>
      </c>
      <c r="B13" s="26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14</v>
      </c>
      <c r="C15" s="5">
        <v>0</v>
      </c>
    </row>
    <row r="16" spans="1:6">
      <c r="A16" s="4">
        <v>3</v>
      </c>
      <c r="B16" s="4" t="s">
        <v>15</v>
      </c>
      <c r="C16" s="5">
        <v>0</v>
      </c>
    </row>
    <row r="17" spans="1:3">
      <c r="A17" s="4">
        <v>4</v>
      </c>
      <c r="B17" s="4" t="s">
        <v>16</v>
      </c>
      <c r="C17" s="5">
        <v>0</v>
      </c>
    </row>
    <row r="18" spans="1:3">
      <c r="A18" s="4">
        <v>5</v>
      </c>
      <c r="B18" s="4" t="s">
        <v>17</v>
      </c>
      <c r="C18" s="5">
        <v>0</v>
      </c>
    </row>
    <row r="19" spans="1:3" ht="18.75">
      <c r="A19" s="16">
        <v>0</v>
      </c>
      <c r="B19" s="16"/>
      <c r="C19" s="16"/>
    </row>
    <row r="20" spans="1:3">
      <c r="A20" s="10">
        <v>6</v>
      </c>
      <c r="B20" s="10" t="s">
        <v>18</v>
      </c>
      <c r="C20" s="5">
        <v>0</v>
      </c>
    </row>
    <row r="21" spans="1:3">
      <c r="A21" s="10">
        <v>7</v>
      </c>
      <c r="B21" s="11" t="s">
        <v>19</v>
      </c>
      <c r="C21" s="5">
        <v>0</v>
      </c>
    </row>
    <row r="22" spans="1:3">
      <c r="A22" s="10">
        <v>7</v>
      </c>
      <c r="B22" s="11" t="s">
        <v>22</v>
      </c>
      <c r="C22" s="5">
        <v>0</v>
      </c>
    </row>
    <row r="23" spans="1:3">
      <c r="A23" s="17" t="s">
        <v>20</v>
      </c>
      <c r="B23" s="17"/>
      <c r="C23" s="6">
        <f>SUM(C14:C18,C20:C22)</f>
        <v>0</v>
      </c>
    </row>
    <row r="25" spans="1:3">
      <c r="B25" s="13"/>
      <c r="C25" s="14"/>
    </row>
    <row r="26" spans="1:3">
      <c r="B26" t="s">
        <v>23</v>
      </c>
    </row>
    <row r="28" spans="1:3">
      <c r="B28" t="s">
        <v>24</v>
      </c>
      <c r="C28" s="15">
        <v>89179.199999999997</v>
      </c>
    </row>
    <row r="29" spans="1:3">
      <c r="B29" t="s">
        <v>25</v>
      </c>
      <c r="C29" s="15">
        <v>21996.48</v>
      </c>
    </row>
    <row r="30" spans="1:3">
      <c r="B30" t="s">
        <v>26</v>
      </c>
      <c r="C30" s="15">
        <v>46235.199999999997</v>
      </c>
    </row>
    <row r="31" spans="1:3">
      <c r="B31" t="s">
        <v>27</v>
      </c>
      <c r="C31" s="15">
        <v>37145.9</v>
      </c>
    </row>
    <row r="32" spans="1:3">
      <c r="C32" s="15">
        <v>194556.78</v>
      </c>
    </row>
    <row r="35" spans="2:3">
      <c r="B35" t="s">
        <v>28</v>
      </c>
    </row>
    <row r="36" spans="2:3">
      <c r="B36" t="s">
        <v>33</v>
      </c>
      <c r="C36" s="15">
        <v>13020</v>
      </c>
    </row>
    <row r="37" spans="2:3">
      <c r="B37" t="s">
        <v>29</v>
      </c>
      <c r="C37" s="15">
        <v>23774</v>
      </c>
    </row>
    <row r="38" spans="2:3">
      <c r="B38" t="s">
        <v>30</v>
      </c>
      <c r="C38" s="15">
        <v>9900</v>
      </c>
    </row>
    <row r="39" spans="2:3">
      <c r="B39" t="s">
        <v>31</v>
      </c>
      <c r="C39" s="15">
        <v>42775.040000000001</v>
      </c>
    </row>
    <row r="40" spans="2:3">
      <c r="B40" t="s">
        <v>32</v>
      </c>
      <c r="C40" s="15">
        <v>21018</v>
      </c>
    </row>
    <row r="41" spans="2:3">
      <c r="C41" s="15">
        <v>110487.03999999999</v>
      </c>
    </row>
  </sheetData>
  <mergeCells count="8">
    <mergeCell ref="A19:C19"/>
    <mergeCell ref="A23:B23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3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29.05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2019-05-31T06:10:28Z</dcterms:modified>
</cp:coreProperties>
</file>