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23.05" sheetId="4" r:id="rId1"/>
  </sheets>
  <calcPr calcId="124519" iterateDelta="1E-4"/>
</workbook>
</file>

<file path=xl/calcChain.xml><?xml version="1.0" encoding="utf-8"?>
<calcChain xmlns="http://schemas.openxmlformats.org/spreadsheetml/2006/main">
  <c r="C23" i="4"/>
  <c r="B9"/>
  <c r="C7"/>
  <c r="C12" l="1"/>
</calcChain>
</file>

<file path=xl/sharedStrings.xml><?xml version="1.0" encoding="utf-8"?>
<sst xmlns="http://schemas.openxmlformats.org/spreadsheetml/2006/main" count="34" uniqueCount="32">
  <si>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</si>
  <si>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</si>
  <si>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</si>
  <si>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</si>
  <si>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</si>
  <si>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</si>
  <si>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</si>
  <si>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</si>
  <si>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</si>
  <si>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</si>
  <si>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</si>
  <si>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</si>
  <si>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</si>
  <si>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</si>
  <si>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</si>
  <si>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</si>
  <si>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</si>
  <si>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</si>
  <si>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</si>
  <si>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</si>
  <si>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</si>
  <si>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Дом здравља Медвеђа</t>
  </si>
  <si>
    <t>ДИРЕКТНИ И ИНДИРЕКТНИ ТРОШКОВИ</t>
  </si>
  <si>
    <t>МАТЕРИЈАЛНИ</t>
  </si>
  <si>
    <t>ТЕЛЕНОР</t>
  </si>
  <si>
    <t>ТЕЛЕКОМ СРБИЈЕ</t>
  </si>
  <si>
    <t>МЕДИСОН МАБ</t>
  </si>
  <si>
    <t>ЕЛЕКТРОНСКИ ФАКУЛТЕТ НИШ</t>
  </si>
  <si>
    <t>ВИКОР</t>
  </si>
  <si>
    <t>ЛОПИА</t>
  </si>
  <si>
    <t>РЕГИСТРАЦИЈА</t>
  </si>
  <si>
    <t>МЕСЕР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</si>
</sst>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>
      <selection activeCell="F23" sqref="F23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43608</v>
      </c>
    </row>
    <row r="2" spans="1:6" ht="18.75">
      <c r="A2" s="18" t="s">
        <v>2</v>
      </c>
      <c r="B2" s="18"/>
    </row>
    <row r="3" spans="1:6">
      <c r="A3" s="4">
        <v>1</v>
      </c>
      <c r="B3" s="4" t="s">
        <v>3</v>
      </c>
      <c r="C3" s="5">
        <v>202725.75</v>
      </c>
    </row>
    <row r="4" spans="1:6">
      <c r="A4" s="4">
        <v>2</v>
      </c>
      <c r="B4" s="4" t="s">
        <v>4</v>
      </c>
      <c r="C4" s="5">
        <v>1170044.68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2940</v>
      </c>
    </row>
    <row r="7" spans="1:6">
      <c r="A7" s="19" t="s">
        <v>7</v>
      </c>
      <c r="B7" s="20"/>
      <c r="C7" s="6">
        <f>C3+C4+C5+C6</f>
        <v>1375710.43</v>
      </c>
    </row>
    <row r="8" spans="1:6" ht="18.75">
      <c r="A8" s="21" t="s">
        <v>8</v>
      </c>
      <c r="B8" s="22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3" t="s">
        <v>10</v>
      </c>
      <c r="B11" s="23"/>
      <c r="C11" s="9">
        <v>0</v>
      </c>
    </row>
    <row r="12" spans="1:6">
      <c r="A12" s="24" t="s">
        <v>11</v>
      </c>
      <c r="B12" s="25"/>
      <c r="C12" s="9">
        <f>C7-C11-C23</f>
        <v>1100160.0499999998</v>
      </c>
    </row>
    <row r="13" spans="1:6" ht="18.75">
      <c r="A13" s="26" t="s">
        <v>12</v>
      </c>
      <c r="B13" s="26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275550.38</v>
      </c>
    </row>
    <row r="19" spans="1:3" ht="18.75">
      <c r="A19" s="16">
        <v>0</v>
      </c>
      <c r="B19" s="16"/>
      <c r="C19" s="16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0">
        <v>7</v>
      </c>
      <c r="B22" s="11" t="s">
        <v>22</v>
      </c>
      <c r="C22" s="5">
        <v>0</v>
      </c>
    </row>
    <row r="23" spans="1:3">
      <c r="A23" s="17" t="s">
        <v>20</v>
      </c>
      <c r="B23" s="17"/>
      <c r="C23" s="6">
        <f>SUM(C14:C18,C20:C22)</f>
        <v>275550.38</v>
      </c>
    </row>
    <row r="25" spans="1:3">
      <c r="B25" s="13"/>
      <c r="C25" s="14"/>
    </row>
    <row r="26" spans="1:3">
      <c r="B26" t="s">
        <v>23</v>
      </c>
    </row>
    <row r="28" spans="1:3">
      <c r="B28" t="s">
        <v>26</v>
      </c>
      <c r="C28" s="15">
        <v>16666</v>
      </c>
    </row>
    <row r="29" spans="1:3">
      <c r="B29" t="s">
        <v>24</v>
      </c>
      <c r="C29" s="15">
        <v>53223.19</v>
      </c>
    </row>
    <row r="30" spans="1:3">
      <c r="B30" t="s">
        <v>25</v>
      </c>
      <c r="C30" s="15">
        <v>1220.33</v>
      </c>
    </row>
    <row r="31" spans="1:3">
      <c r="B31" t="s">
        <v>25</v>
      </c>
      <c r="C31" s="15">
        <v>43399.26</v>
      </c>
    </row>
    <row r="32" spans="1:3">
      <c r="B32" t="s">
        <v>27</v>
      </c>
      <c r="C32" s="15">
        <v>48129</v>
      </c>
    </row>
    <row r="33" spans="2:3">
      <c r="B33" t="s">
        <v>28</v>
      </c>
      <c r="C33" s="15">
        <v>53400</v>
      </c>
    </row>
    <row r="34" spans="2:3">
      <c r="B34" t="s">
        <v>29</v>
      </c>
      <c r="C34" s="15">
        <v>9060</v>
      </c>
    </row>
    <row r="35" spans="2:3">
      <c r="B35" t="s">
        <v>30</v>
      </c>
      <c r="C35" s="15">
        <v>47436</v>
      </c>
    </row>
    <row r="36" spans="2:3">
      <c r="B36" t="s">
        <v>31</v>
      </c>
      <c r="C36" s="15">
        <v>2008.71</v>
      </c>
    </row>
    <row r="37" spans="2:3">
      <c r="B37" t="s">
        <v>25</v>
      </c>
      <c r="C37" s="15">
        <v>1007.89</v>
      </c>
    </row>
    <row r="38" spans="2:3">
      <c r="C38" s="15">
        <v>275550.38</v>
      </c>
    </row>
  </sheetData>
  <mergeCells count="8">
    <mergeCell ref="A19:C19"/>
    <mergeCell ref="A23:B23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3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23.05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2019-05-24T05:25:40Z</dcterms:modified>
</cp:coreProperties>
</file>