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7.03" sheetId="4" r:id="rId1"/>
  </sheets>
  <calcPr calcId="124519"/>
</workbook>
</file>

<file path=xl/calcChain.xml><?xml version="1.0" encoding="utf-8"?>
<calcChain xmlns="http://schemas.openxmlformats.org/spreadsheetml/2006/main">
  <c r="C17" i="4"/>
  <c r="C18"/>
  <c r="C38"/>
  <c r="C46"/>
  <c r="C23"/>
  <c r="B9"/>
  <c r="C7"/>
  <c r="C12" l="1"/>
</calcChain>
</file>

<file path=xl/sharedStrings.xml><?xml version="1.0" encoding="utf-8"?>
<sst xmlns="http://schemas.openxmlformats.org/spreadsheetml/2006/main" count="39" uniqueCount="32">
  <si>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</si>
  <si>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</si>
  <si>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</si>
  <si>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</si>
  <si>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</si>
  <si>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</si>
  <si>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</si>
  <si>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</si>
  <si>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</si>
  <si>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</si>
  <si>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</si>
  <si>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</si>
  <si>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</si>
  <si>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</si>
  <si>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</si>
  <si>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</si>
  <si>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</si>
  <si>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</si>
  <si>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</si>
  <si>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</si>
  <si>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</si>
  <si>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</si>
  <si>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</si>
  <si>
    <t>МАТЕРИЈАЛНИ</t>
  </si>
  <si>
    <t>НИС АД НОВИ САД</t>
  </si>
  <si>
    <t>ЕЛЕКТРОМАГИК ПАНЧЕВО</t>
  </si>
  <si>
    <t>ТЕЛЕНОР</t>
  </si>
  <si>
    <t>ТЕЛЕКОМ СРБИЈЕ</t>
  </si>
  <si>
    <t>PWW</t>
  </si>
  <si>
    <t>МИЉОНИ СОФТ</t>
  </si>
  <si>
    <t>ВУЛКАНИЗЕР СЛАЂАН</t>
  </si>
  <si>
    <t>МЕДИСОН МАБ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</si>
</sst>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&quot;Din.&quot;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66" fontId="0" fillId="0" borderId="1" xfId="0" applyNumberFormat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E29" sqref="E29"/>
    </sheetView>
  </sheetViews>
  <sheetFormatPr defaultRowHeight="15"/>
  <cols>
    <col min="1" max="1" width="4.8554687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43531</v>
      </c>
    </row>
    <row r="2" spans="1:6" ht="18.75">
      <c r="A2" s="16" t="s">
        <v>2</v>
      </c>
      <c r="B2" s="16"/>
    </row>
    <row r="3" spans="1:6">
      <c r="A3" s="4">
        <v>1</v>
      </c>
      <c r="B3" s="4" t="s">
        <v>3</v>
      </c>
      <c r="C3" s="5">
        <v>599304.52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5200</v>
      </c>
    </row>
    <row r="7" spans="1:6">
      <c r="A7" s="17" t="s">
        <v>7</v>
      </c>
      <c r="B7" s="18"/>
      <c r="C7" s="6">
        <f>C3+C4+C5+C6</f>
        <v>604504.52</v>
      </c>
    </row>
    <row r="8" spans="1:6" ht="18.75">
      <c r="A8" s="19" t="s">
        <v>8</v>
      </c>
      <c r="B8" s="20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1" t="s">
        <v>10</v>
      </c>
      <c r="B11" s="21"/>
      <c r="C11" s="9">
        <v>0</v>
      </c>
    </row>
    <row r="12" spans="1:6">
      <c r="A12" s="22" t="s">
        <v>11</v>
      </c>
      <c r="B12" s="23"/>
      <c r="C12" s="9">
        <f>C7-C23</f>
        <v>150372.04999999999</v>
      </c>
    </row>
    <row r="13" spans="1:6" ht="18.75">
      <c r="A13" s="24" t="s">
        <v>12</v>
      </c>
      <c r="B13" s="24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f>+C46</f>
        <v>262783.46000000002</v>
      </c>
    </row>
    <row r="18" spans="1:3">
      <c r="A18" s="4">
        <v>5</v>
      </c>
      <c r="B18" s="4" t="s">
        <v>17</v>
      </c>
      <c r="C18" s="5">
        <f>+C38</f>
        <v>191349.01</v>
      </c>
    </row>
    <row r="19" spans="1:3">
      <c r="A19" s="4">
        <v>6</v>
      </c>
      <c r="B19" s="4" t="s">
        <v>9</v>
      </c>
      <c r="C19" s="5">
        <v>0</v>
      </c>
    </row>
    <row r="20" spans="1:3" ht="18.75">
      <c r="A20" s="14" t="s">
        <v>21</v>
      </c>
      <c r="B20" s="14"/>
      <c r="C20" s="14"/>
    </row>
    <row r="21" spans="1:3">
      <c r="A21" s="10">
        <v>6</v>
      </c>
      <c r="B21" s="10" t="s">
        <v>18</v>
      </c>
      <c r="C21" s="5">
        <v>0</v>
      </c>
    </row>
    <row r="22" spans="1:3">
      <c r="A22" s="10">
        <v>7</v>
      </c>
      <c r="B22" s="11" t="s">
        <v>19</v>
      </c>
      <c r="C22" s="5">
        <v>0</v>
      </c>
    </row>
    <row r="23" spans="1:3">
      <c r="A23" s="15" t="s">
        <v>20</v>
      </c>
      <c r="B23" s="15"/>
      <c r="C23" s="6">
        <f>SUM(C14:C19,C21:C22)</f>
        <v>454132.47000000003</v>
      </c>
    </row>
    <row r="25" spans="1:3" ht="18.75" customHeight="1"/>
    <row r="26" spans="1:3" ht="16.5" customHeight="1">
      <c r="B26" s="13" t="s">
        <v>23</v>
      </c>
    </row>
    <row r="28" spans="1:3">
      <c r="B28" t="s">
        <v>25</v>
      </c>
      <c r="C28" s="25">
        <v>14160</v>
      </c>
    </row>
    <row r="29" spans="1:3">
      <c r="B29" t="s">
        <v>26</v>
      </c>
      <c r="C29" s="25">
        <v>46829.02</v>
      </c>
    </row>
    <row r="30" spans="1:3">
      <c r="B30" t="s">
        <v>27</v>
      </c>
      <c r="C30" s="25">
        <v>552.72</v>
      </c>
    </row>
    <row r="31" spans="1:3">
      <c r="B31" t="s">
        <v>27</v>
      </c>
      <c r="C31" s="25">
        <v>42299.23</v>
      </c>
    </row>
    <row r="32" spans="1:3">
      <c r="B32" t="s">
        <v>28</v>
      </c>
      <c r="C32" s="25">
        <v>2959.88</v>
      </c>
    </row>
    <row r="33" spans="2:3">
      <c r="B33" t="s">
        <v>28</v>
      </c>
      <c r="C33" s="25">
        <v>37755.519999999997</v>
      </c>
    </row>
    <row r="34" spans="2:3">
      <c r="B34" t="s">
        <v>28</v>
      </c>
      <c r="C34" s="25">
        <v>2059.64</v>
      </c>
    </row>
    <row r="35" spans="2:3">
      <c r="B35" t="s">
        <v>29</v>
      </c>
      <c r="C35" s="25">
        <v>25000</v>
      </c>
    </row>
    <row r="36" spans="2:3">
      <c r="B36" t="s">
        <v>30</v>
      </c>
      <c r="C36" s="25">
        <v>11400</v>
      </c>
    </row>
    <row r="37" spans="2:3">
      <c r="B37" t="s">
        <v>31</v>
      </c>
      <c r="C37" s="25">
        <v>8333</v>
      </c>
    </row>
    <row r="38" spans="2:3">
      <c r="C38" s="26">
        <f>SUM(C27:C37)</f>
        <v>191349.01</v>
      </c>
    </row>
    <row r="41" spans="2:3">
      <c r="B41" s="13" t="s">
        <v>16</v>
      </c>
    </row>
    <row r="43" spans="2:3">
      <c r="B43" t="s">
        <v>24</v>
      </c>
      <c r="C43" s="25">
        <v>60794.7</v>
      </c>
    </row>
    <row r="44" spans="2:3">
      <c r="B44" t="s">
        <v>24</v>
      </c>
      <c r="C44" s="25">
        <v>22631.94</v>
      </c>
    </row>
    <row r="45" spans="2:3">
      <c r="B45" t="s">
        <v>24</v>
      </c>
      <c r="C45" s="25">
        <v>179356.82</v>
      </c>
    </row>
    <row r="46" spans="2:3">
      <c r="C46" s="26">
        <f>SUM(C43:C45)</f>
        <v>262783.46000000002</v>
      </c>
    </row>
  </sheetData>
  <mergeCells count="8">
    <mergeCell ref="A20:C20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2019-03-08T11:32:12Z</dcterms:modified>
</cp:coreProperties>
</file>